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fariz\Downloads\"/>
    </mc:Choice>
  </mc:AlternateContent>
  <xr:revisionPtr revIDLastSave="0" documentId="13_ncr:1_{1CDA049D-AB7A-4DE4-BA43-C45ACF27EBD2}" xr6:coauthVersionLast="47" xr6:coauthVersionMax="47" xr10:uidLastSave="{00000000-0000-0000-0000-000000000000}"/>
  <bookViews>
    <workbookView xWindow="-120" yWindow="-120" windowWidth="29040" windowHeight="15720" tabRatio="500" xr2:uid="{00000000-000D-0000-FFFF-FFFF00000000}"/>
  </bookViews>
  <sheets>
    <sheet name="Commission Tracker" sheetId="1" r:id="rId1"/>
    <sheet name="How to Use" sheetId="2" r:id="rId2"/>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K41" i="1" l="1"/>
  <c r="J41" i="1"/>
  <c r="H41" i="1"/>
  <c r="K40" i="1"/>
  <c r="J40" i="1"/>
  <c r="H40" i="1"/>
  <c r="K39" i="1"/>
  <c r="J39" i="1"/>
  <c r="H39" i="1"/>
  <c r="K38" i="1"/>
  <c r="J38" i="1"/>
  <c r="H38" i="1"/>
  <c r="K37" i="1"/>
  <c r="J37" i="1"/>
  <c r="H37" i="1"/>
  <c r="K36" i="1"/>
  <c r="J36" i="1"/>
  <c r="H36" i="1"/>
  <c r="K35" i="1"/>
  <c r="J35" i="1"/>
  <c r="H35" i="1"/>
  <c r="K34" i="1"/>
  <c r="J34" i="1"/>
  <c r="H34" i="1"/>
  <c r="K33" i="1"/>
  <c r="J33" i="1"/>
  <c r="H33" i="1"/>
  <c r="K32" i="1"/>
  <c r="J32" i="1"/>
  <c r="H32" i="1"/>
  <c r="K31" i="1"/>
  <c r="J31" i="1"/>
  <c r="H31" i="1"/>
  <c r="K30" i="1"/>
  <c r="J30" i="1"/>
  <c r="H30" i="1"/>
  <c r="K29" i="1"/>
  <c r="J29" i="1"/>
  <c r="H29" i="1"/>
  <c r="K28" i="1"/>
  <c r="J28" i="1"/>
  <c r="H28" i="1"/>
  <c r="K27" i="1"/>
  <c r="J27" i="1"/>
  <c r="H27" i="1"/>
  <c r="K26" i="1"/>
  <c r="J26" i="1"/>
  <c r="H26" i="1"/>
  <c r="K25" i="1"/>
  <c r="J25" i="1"/>
  <c r="H25" i="1"/>
  <c r="K24" i="1"/>
  <c r="J24" i="1"/>
  <c r="H24" i="1"/>
  <c r="K23" i="1"/>
  <c r="J23" i="1"/>
  <c r="H23" i="1"/>
  <c r="K22" i="1"/>
  <c r="J22" i="1"/>
  <c r="H22" i="1"/>
  <c r="K21" i="1"/>
  <c r="J21" i="1"/>
  <c r="H21" i="1"/>
  <c r="K20" i="1"/>
  <c r="J20" i="1"/>
  <c r="H20" i="1"/>
  <c r="K19" i="1"/>
  <c r="J19" i="1"/>
  <c r="H19" i="1"/>
  <c r="K18" i="1"/>
  <c r="J18" i="1"/>
  <c r="H18" i="1"/>
  <c r="K17" i="1"/>
  <c r="J17" i="1"/>
  <c r="H17" i="1"/>
  <c r="K16" i="1"/>
  <c r="J16" i="1"/>
  <c r="H16" i="1"/>
  <c r="K15" i="1"/>
  <c r="J15" i="1"/>
  <c r="H15" i="1"/>
  <c r="K14" i="1"/>
  <c r="J14" i="1"/>
  <c r="H14" i="1"/>
  <c r="K13" i="1"/>
  <c r="J13" i="1"/>
  <c r="H13" i="1"/>
  <c r="K12" i="1"/>
  <c r="J12" i="1"/>
  <c r="H12" i="1"/>
  <c r="H11" i="1"/>
  <c r="J11" i="1" s="1"/>
  <c r="H10" i="1"/>
  <c r="J10" i="1" s="1"/>
  <c r="H9" i="1"/>
  <c r="J9" i="1" s="1"/>
  <c r="J5" i="1"/>
  <c r="F5" i="1"/>
  <c r="A5" i="1"/>
  <c r="H5" i="1" l="1"/>
  <c r="K10" i="1"/>
  <c r="K11" i="1"/>
  <c r="D5" i="1"/>
  <c r="K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B9" authorId="0" shapeId="0" xr:uid="{00000000-0006-0000-0000-000001000000}">
      <text>
        <r>
          <rPr>
            <sz val="10"/>
            <rFont val="Arial"/>
            <family val="2"/>
          </rPr>
          <t>Example rows (the light-blue ones) — delete these three and enter your own deals.</t>
        </r>
      </text>
    </comment>
  </commentList>
</comments>
</file>

<file path=xl/sharedStrings.xml><?xml version="1.0" encoding="utf-8"?>
<sst xmlns="http://schemas.openxmlformats.org/spreadsheetml/2006/main" count="53" uniqueCount="50">
  <si>
    <t>SaleTrakk  ·  Commission Tracker</t>
  </si>
  <si>
    <t>Free template — know exactly what you're owed.  Track it here, or let SaleTrakk do it automatically at saletrakk.com</t>
  </si>
  <si>
    <t>Deals</t>
  </si>
  <si>
    <t>Total Commission</t>
  </si>
  <si>
    <t>Paid to You</t>
  </si>
  <si>
    <t>Still Owed</t>
  </si>
  <si>
    <t>Collected</t>
  </si>
  <si>
    <t>Date</t>
  </si>
  <si>
    <t>Client / Deal</t>
  </si>
  <si>
    <t>Deal Type</t>
  </si>
  <si>
    <t>Contract Value</t>
  </si>
  <si>
    <t>Rate</t>
  </si>
  <si>
    <t>Split</t>
  </si>
  <si>
    <t>Commission Owed</t>
  </si>
  <si>
    <t>Status</t>
  </si>
  <si>
    <t>Notes</t>
  </si>
  <si>
    <t>Kitchen remodel — R. Alvarez</t>
  </si>
  <si>
    <t>Remodel</t>
  </si>
  <si>
    <t>Deposit in, balance on completion</t>
  </si>
  <si>
    <t>Roof replacement — T. Nguyen</t>
  </si>
  <si>
    <t>Roofing</t>
  </si>
  <si>
    <t>Install scheduled</t>
  </si>
  <si>
    <t>Bath remodel — J. Carter</t>
  </si>
  <si>
    <t>Split 50/50 with mentor</t>
  </si>
  <si>
    <t>SaleTrakk Commission Tracker — How to Use</t>
  </si>
  <si>
    <t>What this is</t>
  </si>
  <si>
    <t>A simple way to track every deal you sell, what commission you're owed on it, what you've been paid, and what's still outstanding — so you never get shorted and never lose track of a check.</t>
  </si>
  <si>
    <t>How to fill it in</t>
  </si>
  <si>
    <t>1.  Go to the "Commission Tracker" tab.</t>
  </si>
  <si>
    <t>2.  Delete the three light-blue example rows.</t>
  </si>
  <si>
    <t>3.  For each deal, type into the blue-text columns only:</t>
  </si>
  <si>
    <t xml:space="preserve">        •  Contract Value — the total price of the deal</t>
  </si>
  <si>
    <t xml:space="preserve">        •  Rate — your commission rate (e.g. 8%)</t>
  </si>
  <si>
    <t xml:space="preserve">        •  Split — your share if you split the deal (leave 100% if it's all yours)</t>
  </si>
  <si>
    <t xml:space="preserve">        •  Paid to You — total you've actually been paid so far on that deal</t>
  </si>
  <si>
    <t>4.  The grey columns fill themselves in:</t>
  </si>
  <si>
    <t xml:space="preserve">        •  Commission Owed = Contract Value × Rate × Split</t>
  </si>
  <si>
    <t xml:space="preserve">        •  Still Owed = Commission Owed − Paid to You</t>
  </si>
  <si>
    <t xml:space="preserve">        •  Status = Open (nothing paid), Partial (some paid), or Paid (all in)</t>
  </si>
  <si>
    <t>The summary boxes at the top add everything up automatically — total commission, total paid, what you're still owed, and what % you've collected.</t>
  </si>
  <si>
    <t>The color code</t>
  </si>
  <si>
    <t>Blue text = cells you type into.     Grey columns = calculated for you (don't type in these).</t>
  </si>
  <si>
    <t>Outgrowing this spreadsheet?</t>
  </si>
  <si>
    <t>Once you're juggling more than a handful of deals — partial payments, splits, chargebacks, multiple pay periods — a spreadsheet gets fragile fast. SaleTrakk does all of this automatically: log a deal in seconds, track every payment as it lands, and see exactly what you're owed in real time, on your phone in the field. Built for individual sales reps, not managers.  Try it free for 30 days — no credit card — at saletrakk.com.</t>
  </si>
  <si>
    <t>Address</t>
  </si>
  <si>
    <t>1420 Oak St, Pasadena, CA 91101</t>
  </si>
  <si>
    <t>88 Ridge Rd, Glendale, CA 91206</t>
  </si>
  <si>
    <t>5 Elm Ct, Burbank, CA 91502</t>
  </si>
  <si>
    <t>How to use:  type into the blue-text columns (Date, Client, Address, Deal Type, Contract Value, Rate, Split, Paid).  The grey columns (Commission, Still Owed, Status) calculate on their own.</t>
  </si>
  <si>
    <t xml:space="preserve">        •  Date, Client / Deal, Address, Deal Type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</si>
</sst>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18" x14ac:knownFonts="1">
    <font>
      <sz val="11"/>
      <color theme="1"/>
      <name val="Calibri"/>
      <family val="2"/>
      <charset val="1"/>
    </font>
    <font>
      <b/>
      <sz val="18"/>
      <color rgb="FFFFFFFF"/>
      <name val="Arial"/>
      <charset val="1"/>
    </font>
    <font>
      <sz val="10"/>
      <color rgb="FFFFFFFF"/>
      <name val="Arial"/>
      <charset val="1"/>
    </font>
    <font>
      <b/>
      <sz val="9"/>
      <color rgb="FF6B7280"/>
      <name val="Arial"/>
      <charset val="1"/>
    </font>
    <font>
      <b/>
      <sz val="15"/>
      <color rgb="FF1A2433"/>
      <name val="Arial"/>
      <charset val="1"/>
    </font>
    <font>
      <b/>
      <sz val="15"/>
      <color rgb="FF0385FF"/>
      <name val="Arial"/>
      <charset val="1"/>
    </font>
    <font>
      <b/>
      <sz val="15"/>
      <color rgb="FFB42318"/>
      <name val="Arial"/>
      <charset val="1"/>
    </font>
    <font>
      <sz val="9"/>
      <color rgb="FF6B7280"/>
      <name val="Arial"/>
      <charset val="1"/>
    </font>
    <font>
      <b/>
      <sz val="10"/>
      <color rgb="FFFFFFFF"/>
      <name val="Arial"/>
      <charset val="1"/>
    </font>
    <font>
      <sz val="10"/>
      <color rgb="FF0B5CAD"/>
      <name val="Arial"/>
      <charset val="1"/>
    </font>
    <font>
      <sz val="10"/>
      <color rgb="FF1A2433"/>
      <name val="Arial"/>
      <charset val="1"/>
    </font>
    <font>
      <b/>
      <sz val="10"/>
      <color rgb="FF1A2433"/>
      <name val="Arial"/>
      <charset val="1"/>
    </font>
    <font>
      <sz val="10"/>
      <name val="Arial"/>
      <family val="2"/>
    </font>
    <font>
      <b/>
      <sz val="16"/>
      <color rgb="FF0385FF"/>
      <name val="Arial"/>
      <charset val="1"/>
    </font>
    <font>
      <b/>
      <sz val="12"/>
      <color rgb="FF1A2433"/>
      <name val="Arial"/>
      <charset val="1"/>
    </font>
    <font>
      <sz val="11"/>
      <color rgb="FF1A2433"/>
      <name val="Arial"/>
      <charset val="1"/>
    </font>
    <font>
      <b/>
      <sz val="12"/>
      <color rgb="FFFFFFFF"/>
      <name val="Arial"/>
      <charset val="1"/>
    </font>
    <font>
      <sz val="10.5"/>
      <color rgb="FF1A2433"/>
      <name val="Arial"/>
      <charset val="1"/>
    </font>
  </fonts>
  <fills count="6">
    <fill>
      <patternFill patternType="none"/>
    </fill>
    <fill>
      <patternFill patternType="gray125"/>
    </fill>
    <fill>
      <patternFill patternType="solid">
        <fgColor rgb="FF0385FF"/>
        <bgColor rgb="FF0269C7"/>
      </patternFill>
    </fill>
    <fill>
      <patternFill patternType="solid">
        <fgColor rgb="FF0269C7"/>
        <bgColor rgb="FF0B5CAD"/>
      </patternFill>
    </fill>
    <fill>
      <patternFill patternType="solid">
        <fgColor rgb="FFF1F6FC"/>
        <bgColor rgb="FFEAF3FF"/>
      </patternFill>
    </fill>
    <fill>
      <patternFill patternType="solid">
        <fgColor rgb="FFEAF3FF"/>
        <bgColor rgb="FFF1F6FC"/>
      </patternFill>
    </fill>
  </fills>
  <borders count="2">
    <border>
      <left/>
      <right/>
      <top/>
      <bottom/>
      <diagonal/>
    </border>
    <border>
      <left style="thin">
        <color rgb="FFD5DBE3"/>
      </left>
      <right style="thin">
        <color rgb="FFD5DBE3"/>
      </right>
      <top style="thin">
        <color rgb="FFD5DBE3"/>
      </top>
      <bottom style="thin">
        <color rgb="FFD5DBE3"/>
      </bottom>
      <diagonal/>
    </border>
  </borders>
  <cellStyleXfs count="1">
    <xf numFmtId="0" fontId="0" fillId="0" borderId="0"/>
  </cellStyleXfs>
  <cellXfs count="31">
    <xf numFmtId="0" fontId="0" fillId="0" borderId="0" xfId="0"/>
    <xf numFmtId="0" fontId="7" fillId="0" borderId="0" xfId="0" applyFont="1" applyAlignment="1">
      <alignment horizontal="left" vertical="center"/>
    </xf>
    <xf numFmtId="165" fontId="5" fillId="4" borderId="0" xfId="0" applyNumberFormat="1" applyFont="1" applyFill="1" applyAlignment="1">
      <alignment horizontal="left" vertical="center"/>
    </xf>
    <xf numFmtId="164" fontId="6" fillId="4" borderId="0" xfId="0" applyNumberFormat="1" applyFont="1" applyFill="1" applyAlignment="1">
      <alignment horizontal="left" vertical="center"/>
    </xf>
    <xf numFmtId="164" fontId="4" fillId="4" borderId="0" xfId="0" applyNumberFormat="1" applyFont="1" applyFill="1" applyAlignment="1">
      <alignment horizontal="left" vertical="center"/>
    </xf>
    <xf numFmtId="164" fontId="5" fillId="4" borderId="0" xfId="0" applyNumberFormat="1" applyFont="1" applyFill="1" applyAlignment="1">
      <alignment horizontal="left" vertical="center"/>
    </xf>
    <xf numFmtId="3" fontId="4" fillId="4" borderId="0" xfId="0" applyNumberFormat="1" applyFont="1" applyFill="1" applyAlignment="1">
      <alignment horizontal="left" vertical="center"/>
    </xf>
    <xf numFmtId="0" fontId="3" fillId="4" borderId="0" xfId="0" applyFont="1" applyFill="1" applyAlignment="1">
      <alignment horizontal="left" vertical="center"/>
    </xf>
    <xf numFmtId="0" fontId="2" fillId="3" borderId="0" xfId="0" applyFont="1" applyFill="1" applyAlignment="1">
      <alignment horizontal="left" vertical="center"/>
    </xf>
    <xf numFmtId="0" fontId="1" fillId="2" borderId="0" xfId="0" applyFont="1" applyFill="1" applyAlignment="1">
      <alignment horizontal="left" vertical="center"/>
    </xf>
    <xf numFmtId="0" fontId="8" fillId="2" borderId="1" xfId="0" applyFont="1" applyFill="1" applyBorder="1" applyAlignment="1">
      <alignment horizontal="left" vertical="center" wrapText="1"/>
    </xf>
    <xf numFmtId="0" fontId="8" fillId="2" borderId="1" xfId="0" applyFont="1" applyFill="1" applyBorder="1" applyAlignment="1">
      <alignment horizontal="center" vertical="center" wrapText="1"/>
    </xf>
    <xf numFmtId="14" fontId="9" fillId="5" borderId="1" xfId="0" applyNumberFormat="1" applyFont="1" applyFill="1" applyBorder="1" applyAlignment="1">
      <alignment horizontal="left" vertical="center"/>
    </xf>
    <xf numFmtId="0" fontId="9" fillId="5" borderId="1" xfId="0" applyFont="1" applyFill="1" applyBorder="1" applyAlignment="1">
      <alignment horizontal="left" vertical="center"/>
    </xf>
    <xf numFmtId="164" fontId="9" fillId="5" borderId="1" xfId="0" applyNumberFormat="1" applyFont="1" applyFill="1" applyBorder="1" applyAlignment="1">
      <alignment horizontal="right" vertical="center"/>
    </xf>
    <xf numFmtId="9" fontId="9" fillId="5" borderId="1" xfId="0" applyNumberFormat="1" applyFont="1" applyFill="1" applyBorder="1" applyAlignment="1">
      <alignment horizontal="center" vertical="center"/>
    </xf>
    <xf numFmtId="164" fontId="10" fillId="5" borderId="1" xfId="0" applyNumberFormat="1" applyFont="1" applyFill="1" applyBorder="1" applyAlignment="1">
      <alignment horizontal="right" vertical="center"/>
    </xf>
    <xf numFmtId="164" fontId="11" fillId="5" borderId="1" xfId="0" applyNumberFormat="1" applyFont="1" applyFill="1" applyBorder="1" applyAlignment="1">
      <alignment horizontal="right" vertical="center"/>
    </xf>
    <xf numFmtId="0" fontId="10" fillId="5" borderId="1" xfId="0" applyFont="1" applyFill="1" applyBorder="1" applyAlignment="1">
      <alignment horizontal="center" vertical="center"/>
    </xf>
    <xf numFmtId="14" fontId="9" fillId="0" borderId="1" xfId="0" applyNumberFormat="1" applyFont="1" applyBorder="1" applyAlignment="1">
      <alignment horizontal="left" vertical="center"/>
    </xf>
    <xf numFmtId="0" fontId="9" fillId="0" borderId="1" xfId="0" applyFont="1" applyBorder="1" applyAlignment="1">
      <alignment horizontal="left" vertical="center"/>
    </xf>
    <xf numFmtId="164" fontId="9" fillId="0" borderId="1" xfId="0" applyNumberFormat="1" applyFont="1" applyBorder="1" applyAlignment="1">
      <alignment horizontal="right" vertical="center"/>
    </xf>
    <xf numFmtId="9" fontId="9" fillId="0" borderId="1" xfId="0" applyNumberFormat="1" applyFont="1" applyBorder="1" applyAlignment="1">
      <alignment horizontal="center" vertical="center"/>
    </xf>
    <xf numFmtId="164" fontId="10" fillId="0" borderId="1" xfId="0" applyNumberFormat="1" applyFont="1" applyBorder="1" applyAlignment="1">
      <alignment horizontal="right" vertical="center"/>
    </xf>
    <xf numFmtId="164" fontId="11" fillId="0" borderId="1" xfId="0" applyNumberFormat="1" applyFont="1" applyBorder="1" applyAlignment="1">
      <alignment horizontal="right" vertical="center"/>
    </xf>
    <xf numFmtId="0" fontId="10" fillId="0" borderId="1" xfId="0" applyFont="1" applyBorder="1" applyAlignment="1">
      <alignment horizontal="center" vertical="center"/>
    </xf>
    <xf numFmtId="0" fontId="13" fillId="0" borderId="0" xfId="0" applyFont="1" applyAlignment="1">
      <alignment horizontal="left" vertical="center"/>
    </xf>
    <xf numFmtId="0" fontId="14" fillId="0" borderId="0" xfId="0" applyFont="1" applyAlignment="1">
      <alignment horizontal="left" vertical="center" wrapText="1"/>
    </xf>
    <xf numFmtId="0" fontId="15" fillId="0" borderId="0" xfId="0" applyFont="1" applyAlignment="1">
      <alignment horizontal="left" vertical="center" wrapText="1"/>
    </xf>
    <xf numFmtId="0" fontId="16" fillId="2" borderId="0" xfId="0" applyFont="1" applyFill="1" applyAlignment="1">
      <alignment horizontal="left" vertical="center"/>
    </xf>
    <xf numFmtId="0" fontId="17" fillId="4" borderId="0" xfId="0" applyFont="1" applyFill="1" applyAlignment="1">
      <alignment horizontal="left" vertical="center" wrapText="1"/>
    </xf>
  </cellXfs>
  <cellStyles count="1">
    <cellStyle name="Normal" xfId="0" builtinId="0"/>
  </cellStyles>
  <dxfs count="3">
    <dxf>
      <font>
        <b/>
        <sz val="10"/>
        <color rgb="FFB42318"/>
        <name val="Arial"/>
        <charset val="1"/>
      </font>
      <fill>
        <patternFill>
          <bgColor rgb="FFFBE0E0"/>
        </patternFill>
      </fill>
    </dxf>
    <dxf>
      <font>
        <b/>
        <sz val="10"/>
        <color rgb="FF9A6700"/>
        <name val="Arial"/>
        <charset val="1"/>
      </font>
      <fill>
        <patternFill>
          <bgColor rgb="FFFDF0D5"/>
        </patternFill>
      </fill>
    </dxf>
    <dxf>
      <font>
        <b/>
        <sz val="10"/>
        <color rgb="FF1B7A46"/>
        <name val="Arial"/>
        <charset val="1"/>
      </font>
      <fill>
        <patternFill>
          <bgColor rgb="FFD6F5E3"/>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9A6700"/>
      <rgbColor rgb="FF800080"/>
      <rgbColor rgb="FF1B7A46"/>
      <rgbColor rgb="FFC0C0C0"/>
      <rgbColor rgb="FF808080"/>
      <rgbColor rgb="FF9999FF"/>
      <rgbColor rgb="FF993366"/>
      <rgbColor rgb="FFFDF0D5"/>
      <rgbColor rgb="FFEAF3FF"/>
      <rgbColor rgb="FF660066"/>
      <rgbColor rgb="FFFF8080"/>
      <rgbColor rgb="FF0269C7"/>
      <rgbColor rgb="FFD5DBE3"/>
      <rgbColor rgb="FF000080"/>
      <rgbColor rgb="FFFF00FF"/>
      <rgbColor rgb="FFFFFF00"/>
      <rgbColor rgb="FF00FFFF"/>
      <rgbColor rgb="FF800080"/>
      <rgbColor rgb="FF800000"/>
      <rgbColor rgb="FF0B5CAD"/>
      <rgbColor rgb="FF0000FF"/>
      <rgbColor rgb="FF00CCFF"/>
      <rgbColor rgb="FFF1F6FC"/>
      <rgbColor rgb="FFD6F5E3"/>
      <rgbColor rgb="FFFFFF99"/>
      <rgbColor rgb="FF99CCFF"/>
      <rgbColor rgb="FFFF99CC"/>
      <rgbColor rgb="FFCC99FF"/>
      <rgbColor rgb="FFFBE0E0"/>
      <rgbColor rgb="FF0385FF"/>
      <rgbColor rgb="FF33CCCC"/>
      <rgbColor rgb="FF99CC00"/>
      <rgbColor rgb="FFFFCC00"/>
      <rgbColor rgb="FFFF9900"/>
      <rgbColor rgb="FFFF6600"/>
      <rgbColor rgb="FF6B7280"/>
      <rgbColor rgb="FF969696"/>
      <rgbColor rgb="FF003366"/>
      <rgbColor rgb="FF339966"/>
      <rgbColor rgb="FF003300"/>
      <rgbColor rgb="FF333300"/>
      <rgbColor rgb="FFB42318"/>
      <rgbColor rgb="FF993366"/>
      <rgbColor rgb="FF333399"/>
      <rgbColor rgb="FF1A24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1"/>
  <sheetViews>
    <sheetView showGridLines="0" tabSelected="1" zoomScaleNormal="100" workbookViewId="0">
      <pane ySplit="8" topLeftCell="A9" activePane="bottomLeft" state="frozen"/>
      <selection pane="bottomLeft" activeCell="A9" sqref="A9"/>
    </sheetView>
  </sheetViews>
  <sheetFormatPr defaultColWidth="8.7109375" defaultRowHeight="15" x14ac:dyDescent="0.25"/>
  <cols>
    <col min="1" max="1" width="12" customWidth="1"/>
    <col min="2" max="2" width="30" customWidth="1"/>
    <col min="3" max="3" width="30.7109375" customWidth="1"/>
    <col min="4" max="4" width="14" customWidth="1"/>
    <col min="5" max="5" width="15" customWidth="1"/>
    <col min="6" max="7" width="9" customWidth="1"/>
    <col min="8" max="8" width="16" customWidth="1"/>
    <col min="9" max="10" width="15" customWidth="1"/>
    <col min="11" max="11" width="11" customWidth="1"/>
    <col min="12" max="12" width="26" customWidth="1"/>
  </cols>
  <sheetData>
    <row r="1" spans="1:12" ht="33.75" customHeight="1" x14ac:dyDescent="0.25">
      <c r="A1" s="9" t="s">
        <v>0</v>
      </c>
      <c r="B1" s="9"/>
      <c r="C1" s="9"/>
      <c r="D1" s="9"/>
      <c r="E1" s="9"/>
      <c r="F1" s="9"/>
      <c r="G1" s="9"/>
      <c r="H1" s="9"/>
      <c r="I1" s="9"/>
      <c r="J1" s="9"/>
      <c r="K1" s="9"/>
      <c r="L1" s="9"/>
    </row>
    <row r="2" spans="1:12" ht="19.5" customHeight="1" x14ac:dyDescent="0.25">
      <c r="A2" s="8" t="s">
        <v>1</v>
      </c>
      <c r="B2" s="8"/>
      <c r="C2" s="8"/>
      <c r="D2" s="8"/>
      <c r="E2" s="8"/>
      <c r="F2" s="8"/>
      <c r="G2" s="8"/>
      <c r="H2" s="8"/>
      <c r="I2" s="8"/>
      <c r="J2" s="8"/>
      <c r="K2" s="8"/>
      <c r="L2" s="8"/>
    </row>
    <row r="4" spans="1:12" ht="15.75" customHeight="1" x14ac:dyDescent="0.25">
      <c r="A4" s="7" t="s">
        <v>2</v>
      </c>
      <c r="B4" s="7"/>
      <c r="C4" s="7"/>
      <c r="D4" s="7" t="s">
        <v>3</v>
      </c>
      <c r="E4" s="7"/>
      <c r="F4" s="7" t="s">
        <v>4</v>
      </c>
      <c r="G4" s="7"/>
      <c r="H4" s="7" t="s">
        <v>5</v>
      </c>
      <c r="I4" s="7"/>
      <c r="J4" s="7" t="s">
        <v>6</v>
      </c>
      <c r="K4" s="7"/>
    </row>
    <row r="5" spans="1:12" ht="25.5" customHeight="1" x14ac:dyDescent="0.25">
      <c r="A5" s="6">
        <f>COUNTIF($B9:$B41,"?*")</f>
        <v>3</v>
      </c>
      <c r="B5" s="6"/>
      <c r="C5" s="6"/>
      <c r="D5" s="5">
        <f>SUM(H9:H41)</f>
        <v>4250</v>
      </c>
      <c r="E5" s="5"/>
      <c r="F5" s="4">
        <f>SUM(I9:I41)</f>
        <v>1680</v>
      </c>
      <c r="G5" s="4"/>
      <c r="H5" s="3">
        <f>SUM(J9:J41)</f>
        <v>2570</v>
      </c>
      <c r="I5" s="3"/>
      <c r="J5" s="2">
        <f>IF(SUM(H9:H41)=0,0,SUM(I9:I41)/SUM(H9:H41))</f>
        <v>0.3952941176470588</v>
      </c>
      <c r="K5" s="2"/>
    </row>
    <row r="7" spans="1:12" ht="15.75" customHeight="1" x14ac:dyDescent="0.25">
      <c r="A7" s="1" t="s">
        <v>48</v>
      </c>
      <c r="B7" s="1"/>
      <c r="C7" s="1"/>
      <c r="D7" s="1"/>
      <c r="E7" s="1"/>
      <c r="F7" s="1"/>
      <c r="G7" s="1"/>
      <c r="H7" s="1"/>
      <c r="I7" s="1"/>
      <c r="J7" s="1"/>
      <c r="K7" s="1"/>
      <c r="L7" s="1"/>
    </row>
    <row r="8" spans="1:12" ht="30" customHeight="1" x14ac:dyDescent="0.25">
      <c r="A8" s="10" t="s">
        <v>7</v>
      </c>
      <c r="B8" s="10" t="s">
        <v>8</v>
      </c>
      <c r="C8" s="10" t="s">
        <v>44</v>
      </c>
      <c r="D8" s="10" t="s">
        <v>9</v>
      </c>
      <c r="E8" s="11" t="s">
        <v>10</v>
      </c>
      <c r="F8" s="11" t="s">
        <v>11</v>
      </c>
      <c r="G8" s="11" t="s">
        <v>12</v>
      </c>
      <c r="H8" s="11" t="s">
        <v>13</v>
      </c>
      <c r="I8" s="11" t="s">
        <v>4</v>
      </c>
      <c r="J8" s="11" t="s">
        <v>5</v>
      </c>
      <c r="K8" s="11" t="s">
        <v>14</v>
      </c>
      <c r="L8" s="11" t="s">
        <v>15</v>
      </c>
    </row>
    <row r="9" spans="1:12" ht="18" customHeight="1" x14ac:dyDescent="0.25">
      <c r="A9" s="12">
        <v>46188</v>
      </c>
      <c r="B9" s="13" t="s">
        <v>16</v>
      </c>
      <c r="C9" s="13" t="s">
        <v>45</v>
      </c>
      <c r="D9" s="13" t="s">
        <v>17</v>
      </c>
      <c r="E9" s="14">
        <v>24000</v>
      </c>
      <c r="F9" s="15">
        <v>0.08</v>
      </c>
      <c r="G9" s="15">
        <v>1</v>
      </c>
      <c r="H9" s="16">
        <f t="shared" ref="H9:H41" si="0">IF($B9="","",E9*F9*IF(G9="",1,G9))</f>
        <v>1920</v>
      </c>
      <c r="I9" s="14">
        <v>1200</v>
      </c>
      <c r="J9" s="17">
        <f t="shared" ref="J9:J41" si="1">IF($B9="","",H9-I9)</f>
        <v>720</v>
      </c>
      <c r="K9" s="18" t="str">
        <f t="shared" ref="K9:K41" si="2">IF($B9="","",IF(I9&gt;=H9,"Paid",IF(I9&gt;0,"Partial","Open")))</f>
        <v>Partial</v>
      </c>
      <c r="L9" s="13" t="s">
        <v>18</v>
      </c>
    </row>
    <row r="10" spans="1:12" ht="18" customHeight="1" x14ac:dyDescent="0.25">
      <c r="A10" s="12">
        <v>46201</v>
      </c>
      <c r="B10" s="13" t="s">
        <v>19</v>
      </c>
      <c r="C10" s="13" t="s">
        <v>46</v>
      </c>
      <c r="D10" s="13" t="s">
        <v>20</v>
      </c>
      <c r="E10" s="14">
        <v>18500</v>
      </c>
      <c r="F10" s="15">
        <v>0.1</v>
      </c>
      <c r="G10" s="15">
        <v>1</v>
      </c>
      <c r="H10" s="16">
        <f t="shared" si="0"/>
        <v>1850</v>
      </c>
      <c r="I10" s="14">
        <v>0</v>
      </c>
      <c r="J10" s="17">
        <f t="shared" si="1"/>
        <v>1850</v>
      </c>
      <c r="K10" s="18" t="str">
        <f t="shared" si="2"/>
        <v>Open</v>
      </c>
      <c r="L10" s="13" t="s">
        <v>21</v>
      </c>
    </row>
    <row r="11" spans="1:12" ht="18" customHeight="1" x14ac:dyDescent="0.25">
      <c r="A11" s="12">
        <v>46208</v>
      </c>
      <c r="B11" s="13" t="s">
        <v>22</v>
      </c>
      <c r="C11" s="13" t="s">
        <v>47</v>
      </c>
      <c r="D11" s="13" t="s">
        <v>17</v>
      </c>
      <c r="E11" s="14">
        <v>12000</v>
      </c>
      <c r="F11" s="15">
        <v>0.08</v>
      </c>
      <c r="G11" s="15">
        <v>0.5</v>
      </c>
      <c r="H11" s="16">
        <f t="shared" si="0"/>
        <v>480</v>
      </c>
      <c r="I11" s="14">
        <v>480</v>
      </c>
      <c r="J11" s="17">
        <f t="shared" si="1"/>
        <v>0</v>
      </c>
      <c r="K11" s="18" t="str">
        <f t="shared" si="2"/>
        <v>Paid</v>
      </c>
      <c r="L11" s="13" t="s">
        <v>23</v>
      </c>
    </row>
    <row r="12" spans="1:12" ht="18" customHeight="1" x14ac:dyDescent="0.25">
      <c r="A12" s="19"/>
      <c r="B12" s="20"/>
      <c r="C12" s="20"/>
      <c r="D12" s="20"/>
      <c r="E12" s="21"/>
      <c r="F12" s="22"/>
      <c r="G12" s="22"/>
      <c r="H12" s="23" t="str">
        <f t="shared" si="0"/>
        <v/>
      </c>
      <c r="I12" s="21"/>
      <c r="J12" s="24" t="str">
        <f t="shared" si="1"/>
        <v/>
      </c>
      <c r="K12" s="25" t="str">
        <f t="shared" si="2"/>
        <v/>
      </c>
      <c r="L12" s="20"/>
    </row>
    <row r="13" spans="1:12" ht="18" customHeight="1" x14ac:dyDescent="0.25">
      <c r="A13" s="19"/>
      <c r="B13" s="20"/>
      <c r="C13" s="20"/>
      <c r="D13" s="20"/>
      <c r="E13" s="21"/>
      <c r="F13" s="22"/>
      <c r="G13" s="22"/>
      <c r="H13" s="23" t="str">
        <f t="shared" si="0"/>
        <v/>
      </c>
      <c r="I13" s="21"/>
      <c r="J13" s="24" t="str">
        <f t="shared" si="1"/>
        <v/>
      </c>
      <c r="K13" s="25" t="str">
        <f t="shared" si="2"/>
        <v/>
      </c>
      <c r="L13" s="20"/>
    </row>
    <row r="14" spans="1:12" ht="18" customHeight="1" x14ac:dyDescent="0.25">
      <c r="A14" s="19"/>
      <c r="B14" s="20"/>
      <c r="C14" s="20"/>
      <c r="D14" s="20"/>
      <c r="E14" s="21"/>
      <c r="F14" s="22"/>
      <c r="G14" s="22"/>
      <c r="H14" s="23" t="str">
        <f t="shared" si="0"/>
        <v/>
      </c>
      <c r="I14" s="21"/>
      <c r="J14" s="24" t="str">
        <f t="shared" si="1"/>
        <v/>
      </c>
      <c r="K14" s="25" t="str">
        <f t="shared" si="2"/>
        <v/>
      </c>
      <c r="L14" s="20"/>
    </row>
    <row r="15" spans="1:12" ht="18" customHeight="1" x14ac:dyDescent="0.25">
      <c r="A15" s="19"/>
      <c r="B15" s="20"/>
      <c r="C15" s="20"/>
      <c r="D15" s="20"/>
      <c r="E15" s="21"/>
      <c r="F15" s="22"/>
      <c r="G15" s="22"/>
      <c r="H15" s="23" t="str">
        <f t="shared" si="0"/>
        <v/>
      </c>
      <c r="I15" s="21"/>
      <c r="J15" s="24" t="str">
        <f t="shared" si="1"/>
        <v/>
      </c>
      <c r="K15" s="25" t="str">
        <f t="shared" si="2"/>
        <v/>
      </c>
      <c r="L15" s="20"/>
    </row>
    <row r="16" spans="1:12" ht="18" customHeight="1" x14ac:dyDescent="0.25">
      <c r="A16" s="19"/>
      <c r="B16" s="20"/>
      <c r="C16" s="20"/>
      <c r="D16" s="20"/>
      <c r="E16" s="21"/>
      <c r="F16" s="22"/>
      <c r="G16" s="22"/>
      <c r="H16" s="23" t="str">
        <f t="shared" si="0"/>
        <v/>
      </c>
      <c r="I16" s="21"/>
      <c r="J16" s="24" t="str">
        <f t="shared" si="1"/>
        <v/>
      </c>
      <c r="K16" s="25" t="str">
        <f t="shared" si="2"/>
        <v/>
      </c>
      <c r="L16" s="20"/>
    </row>
    <row r="17" spans="1:12" ht="18" customHeight="1" x14ac:dyDescent="0.25">
      <c r="A17" s="19"/>
      <c r="B17" s="20"/>
      <c r="C17" s="20"/>
      <c r="D17" s="20"/>
      <c r="E17" s="21"/>
      <c r="F17" s="22"/>
      <c r="G17" s="22"/>
      <c r="H17" s="23" t="str">
        <f t="shared" si="0"/>
        <v/>
      </c>
      <c r="I17" s="21"/>
      <c r="J17" s="24" t="str">
        <f t="shared" si="1"/>
        <v/>
      </c>
      <c r="K17" s="25" t="str">
        <f t="shared" si="2"/>
        <v/>
      </c>
      <c r="L17" s="20"/>
    </row>
    <row r="18" spans="1:12" ht="18" customHeight="1" x14ac:dyDescent="0.25">
      <c r="A18" s="19"/>
      <c r="B18" s="20"/>
      <c r="C18" s="20"/>
      <c r="D18" s="20"/>
      <c r="E18" s="21"/>
      <c r="F18" s="22"/>
      <c r="G18" s="22"/>
      <c r="H18" s="23" t="str">
        <f t="shared" si="0"/>
        <v/>
      </c>
      <c r="I18" s="21"/>
      <c r="J18" s="24" t="str">
        <f t="shared" si="1"/>
        <v/>
      </c>
      <c r="K18" s="25" t="str">
        <f t="shared" si="2"/>
        <v/>
      </c>
      <c r="L18" s="20"/>
    </row>
    <row r="19" spans="1:12" ht="18" customHeight="1" x14ac:dyDescent="0.25">
      <c r="A19" s="19"/>
      <c r="B19" s="20"/>
      <c r="C19" s="20"/>
      <c r="D19" s="20"/>
      <c r="E19" s="21"/>
      <c r="F19" s="22"/>
      <c r="G19" s="22"/>
      <c r="H19" s="23" t="str">
        <f t="shared" si="0"/>
        <v/>
      </c>
      <c r="I19" s="21"/>
      <c r="J19" s="24" t="str">
        <f t="shared" si="1"/>
        <v/>
      </c>
      <c r="K19" s="25" t="str">
        <f t="shared" si="2"/>
        <v/>
      </c>
      <c r="L19" s="20"/>
    </row>
    <row r="20" spans="1:12" ht="18" customHeight="1" x14ac:dyDescent="0.25">
      <c r="A20" s="19"/>
      <c r="B20" s="20"/>
      <c r="C20" s="20"/>
      <c r="D20" s="20"/>
      <c r="E20" s="21"/>
      <c r="F20" s="22"/>
      <c r="G20" s="22"/>
      <c r="H20" s="23" t="str">
        <f t="shared" si="0"/>
        <v/>
      </c>
      <c r="I20" s="21"/>
      <c r="J20" s="24" t="str">
        <f t="shared" si="1"/>
        <v/>
      </c>
      <c r="K20" s="25" t="str">
        <f t="shared" si="2"/>
        <v/>
      </c>
      <c r="L20" s="20"/>
    </row>
    <row r="21" spans="1:12" ht="18" customHeight="1" x14ac:dyDescent="0.25">
      <c r="A21" s="19"/>
      <c r="B21" s="20"/>
      <c r="C21" s="20"/>
      <c r="D21" s="20"/>
      <c r="E21" s="21"/>
      <c r="F21" s="22"/>
      <c r="G21" s="22"/>
      <c r="H21" s="23" t="str">
        <f t="shared" si="0"/>
        <v/>
      </c>
      <c r="I21" s="21"/>
      <c r="J21" s="24" t="str">
        <f t="shared" si="1"/>
        <v/>
      </c>
      <c r="K21" s="25" t="str">
        <f t="shared" si="2"/>
        <v/>
      </c>
      <c r="L21" s="20"/>
    </row>
    <row r="22" spans="1:12" ht="18" customHeight="1" x14ac:dyDescent="0.25">
      <c r="A22" s="19"/>
      <c r="B22" s="20"/>
      <c r="C22" s="20"/>
      <c r="D22" s="20"/>
      <c r="E22" s="21"/>
      <c r="F22" s="22"/>
      <c r="G22" s="22"/>
      <c r="H22" s="23" t="str">
        <f t="shared" si="0"/>
        <v/>
      </c>
      <c r="I22" s="21"/>
      <c r="J22" s="24" t="str">
        <f t="shared" si="1"/>
        <v/>
      </c>
      <c r="K22" s="25" t="str">
        <f t="shared" si="2"/>
        <v/>
      </c>
      <c r="L22" s="20"/>
    </row>
    <row r="23" spans="1:12" ht="18" customHeight="1" x14ac:dyDescent="0.25">
      <c r="A23" s="19"/>
      <c r="B23" s="20"/>
      <c r="C23" s="20"/>
      <c r="D23" s="20"/>
      <c r="E23" s="21"/>
      <c r="F23" s="22"/>
      <c r="G23" s="22"/>
      <c r="H23" s="23" t="str">
        <f t="shared" si="0"/>
        <v/>
      </c>
      <c r="I23" s="21"/>
      <c r="J23" s="24" t="str">
        <f t="shared" si="1"/>
        <v/>
      </c>
      <c r="K23" s="25" t="str">
        <f t="shared" si="2"/>
        <v/>
      </c>
      <c r="L23" s="20"/>
    </row>
    <row r="24" spans="1:12" ht="18" customHeight="1" x14ac:dyDescent="0.25">
      <c r="A24" s="19"/>
      <c r="B24" s="20"/>
      <c r="C24" s="20"/>
      <c r="D24" s="20"/>
      <c r="E24" s="21"/>
      <c r="F24" s="22"/>
      <c r="G24" s="22"/>
      <c r="H24" s="23" t="str">
        <f t="shared" si="0"/>
        <v/>
      </c>
      <c r="I24" s="21"/>
      <c r="J24" s="24" t="str">
        <f t="shared" si="1"/>
        <v/>
      </c>
      <c r="K24" s="25" t="str">
        <f t="shared" si="2"/>
        <v/>
      </c>
      <c r="L24" s="20"/>
    </row>
    <row r="25" spans="1:12" ht="18" customHeight="1" x14ac:dyDescent="0.25">
      <c r="A25" s="19"/>
      <c r="B25" s="20"/>
      <c r="C25" s="20"/>
      <c r="D25" s="20"/>
      <c r="E25" s="21"/>
      <c r="F25" s="22"/>
      <c r="G25" s="22"/>
      <c r="H25" s="23" t="str">
        <f t="shared" si="0"/>
        <v/>
      </c>
      <c r="I25" s="21"/>
      <c r="J25" s="24" t="str">
        <f t="shared" si="1"/>
        <v/>
      </c>
      <c r="K25" s="25" t="str">
        <f t="shared" si="2"/>
        <v/>
      </c>
      <c r="L25" s="20"/>
    </row>
    <row r="26" spans="1:12" ht="18" customHeight="1" x14ac:dyDescent="0.25">
      <c r="A26" s="19"/>
      <c r="B26" s="20"/>
      <c r="C26" s="20"/>
      <c r="D26" s="20"/>
      <c r="E26" s="21"/>
      <c r="F26" s="22"/>
      <c r="G26" s="22"/>
      <c r="H26" s="23" t="str">
        <f t="shared" si="0"/>
        <v/>
      </c>
      <c r="I26" s="21"/>
      <c r="J26" s="24" t="str">
        <f t="shared" si="1"/>
        <v/>
      </c>
      <c r="K26" s="25" t="str">
        <f t="shared" si="2"/>
        <v/>
      </c>
      <c r="L26" s="20"/>
    </row>
    <row r="27" spans="1:12" ht="18" customHeight="1" x14ac:dyDescent="0.25">
      <c r="A27" s="19"/>
      <c r="B27" s="20"/>
      <c r="C27" s="20"/>
      <c r="D27" s="20"/>
      <c r="E27" s="21"/>
      <c r="F27" s="22"/>
      <c r="G27" s="22"/>
      <c r="H27" s="23" t="str">
        <f t="shared" si="0"/>
        <v/>
      </c>
      <c r="I27" s="21"/>
      <c r="J27" s="24" t="str">
        <f t="shared" si="1"/>
        <v/>
      </c>
      <c r="K27" s="25" t="str">
        <f t="shared" si="2"/>
        <v/>
      </c>
      <c r="L27" s="20"/>
    </row>
    <row r="28" spans="1:12" ht="18" customHeight="1" x14ac:dyDescent="0.25">
      <c r="A28" s="19"/>
      <c r="B28" s="20"/>
      <c r="C28" s="20"/>
      <c r="D28" s="20"/>
      <c r="E28" s="21"/>
      <c r="F28" s="22"/>
      <c r="G28" s="22"/>
      <c r="H28" s="23" t="str">
        <f t="shared" si="0"/>
        <v/>
      </c>
      <c r="I28" s="21"/>
      <c r="J28" s="24" t="str">
        <f t="shared" si="1"/>
        <v/>
      </c>
      <c r="K28" s="25" t="str">
        <f t="shared" si="2"/>
        <v/>
      </c>
      <c r="L28" s="20"/>
    </row>
    <row r="29" spans="1:12" ht="18" customHeight="1" x14ac:dyDescent="0.25">
      <c r="A29" s="19"/>
      <c r="B29" s="20"/>
      <c r="C29" s="20"/>
      <c r="D29" s="20"/>
      <c r="E29" s="21"/>
      <c r="F29" s="22"/>
      <c r="G29" s="22"/>
      <c r="H29" s="23" t="str">
        <f t="shared" si="0"/>
        <v/>
      </c>
      <c r="I29" s="21"/>
      <c r="J29" s="24" t="str">
        <f t="shared" si="1"/>
        <v/>
      </c>
      <c r="K29" s="25" t="str">
        <f t="shared" si="2"/>
        <v/>
      </c>
      <c r="L29" s="20"/>
    </row>
    <row r="30" spans="1:12" ht="18" customHeight="1" x14ac:dyDescent="0.25">
      <c r="A30" s="19"/>
      <c r="B30" s="20"/>
      <c r="C30" s="20"/>
      <c r="D30" s="20"/>
      <c r="E30" s="21"/>
      <c r="F30" s="22"/>
      <c r="G30" s="22"/>
      <c r="H30" s="23" t="str">
        <f t="shared" si="0"/>
        <v/>
      </c>
      <c r="I30" s="21"/>
      <c r="J30" s="24" t="str">
        <f t="shared" si="1"/>
        <v/>
      </c>
      <c r="K30" s="25" t="str">
        <f t="shared" si="2"/>
        <v/>
      </c>
      <c r="L30" s="20"/>
    </row>
    <row r="31" spans="1:12" ht="18" customHeight="1" x14ac:dyDescent="0.25">
      <c r="A31" s="19"/>
      <c r="B31" s="20"/>
      <c r="C31" s="20"/>
      <c r="D31" s="20"/>
      <c r="E31" s="21"/>
      <c r="F31" s="22"/>
      <c r="G31" s="22"/>
      <c r="H31" s="23" t="str">
        <f t="shared" si="0"/>
        <v/>
      </c>
      <c r="I31" s="21"/>
      <c r="J31" s="24" t="str">
        <f t="shared" si="1"/>
        <v/>
      </c>
      <c r="K31" s="25" t="str">
        <f t="shared" si="2"/>
        <v/>
      </c>
      <c r="L31" s="20"/>
    </row>
    <row r="32" spans="1:12" ht="18" customHeight="1" x14ac:dyDescent="0.25">
      <c r="A32" s="19"/>
      <c r="B32" s="20"/>
      <c r="C32" s="20"/>
      <c r="D32" s="20"/>
      <c r="E32" s="21"/>
      <c r="F32" s="22"/>
      <c r="G32" s="22"/>
      <c r="H32" s="23" t="str">
        <f t="shared" si="0"/>
        <v/>
      </c>
      <c r="I32" s="21"/>
      <c r="J32" s="24" t="str">
        <f t="shared" si="1"/>
        <v/>
      </c>
      <c r="K32" s="25" t="str">
        <f t="shared" si="2"/>
        <v/>
      </c>
      <c r="L32" s="20"/>
    </row>
    <row r="33" spans="1:12" ht="18" customHeight="1" x14ac:dyDescent="0.25">
      <c r="A33" s="19"/>
      <c r="B33" s="20"/>
      <c r="C33" s="20"/>
      <c r="D33" s="20"/>
      <c r="E33" s="21"/>
      <c r="F33" s="22"/>
      <c r="G33" s="22"/>
      <c r="H33" s="23" t="str">
        <f t="shared" si="0"/>
        <v/>
      </c>
      <c r="I33" s="21"/>
      <c r="J33" s="24" t="str">
        <f t="shared" si="1"/>
        <v/>
      </c>
      <c r="K33" s="25" t="str">
        <f t="shared" si="2"/>
        <v/>
      </c>
      <c r="L33" s="20"/>
    </row>
    <row r="34" spans="1:12" ht="18" customHeight="1" x14ac:dyDescent="0.25">
      <c r="A34" s="19"/>
      <c r="B34" s="20"/>
      <c r="C34" s="20"/>
      <c r="D34" s="20"/>
      <c r="E34" s="21"/>
      <c r="F34" s="22"/>
      <c r="G34" s="22"/>
      <c r="H34" s="23" t="str">
        <f t="shared" si="0"/>
        <v/>
      </c>
      <c r="I34" s="21"/>
      <c r="J34" s="24" t="str">
        <f t="shared" si="1"/>
        <v/>
      </c>
      <c r="K34" s="25" t="str">
        <f t="shared" si="2"/>
        <v/>
      </c>
      <c r="L34" s="20"/>
    </row>
    <row r="35" spans="1:12" ht="18" customHeight="1" x14ac:dyDescent="0.25">
      <c r="A35" s="19"/>
      <c r="B35" s="20"/>
      <c r="C35" s="20"/>
      <c r="D35" s="20"/>
      <c r="E35" s="21"/>
      <c r="F35" s="22"/>
      <c r="G35" s="22"/>
      <c r="H35" s="23" t="str">
        <f t="shared" si="0"/>
        <v/>
      </c>
      <c r="I35" s="21"/>
      <c r="J35" s="24" t="str">
        <f t="shared" si="1"/>
        <v/>
      </c>
      <c r="K35" s="25" t="str">
        <f t="shared" si="2"/>
        <v/>
      </c>
      <c r="L35" s="20"/>
    </row>
    <row r="36" spans="1:12" ht="18" customHeight="1" x14ac:dyDescent="0.25">
      <c r="A36" s="19"/>
      <c r="B36" s="20"/>
      <c r="C36" s="20"/>
      <c r="D36" s="20"/>
      <c r="E36" s="21"/>
      <c r="F36" s="22"/>
      <c r="G36" s="22"/>
      <c r="H36" s="23" t="str">
        <f t="shared" si="0"/>
        <v/>
      </c>
      <c r="I36" s="21"/>
      <c r="J36" s="24" t="str">
        <f t="shared" si="1"/>
        <v/>
      </c>
      <c r="K36" s="25" t="str">
        <f t="shared" si="2"/>
        <v/>
      </c>
      <c r="L36" s="20"/>
    </row>
    <row r="37" spans="1:12" ht="18" customHeight="1" x14ac:dyDescent="0.25">
      <c r="A37" s="19"/>
      <c r="B37" s="20"/>
      <c r="C37" s="20"/>
      <c r="D37" s="20"/>
      <c r="E37" s="21"/>
      <c r="F37" s="22"/>
      <c r="G37" s="22"/>
      <c r="H37" s="23" t="str">
        <f t="shared" si="0"/>
        <v/>
      </c>
      <c r="I37" s="21"/>
      <c r="J37" s="24" t="str">
        <f t="shared" si="1"/>
        <v/>
      </c>
      <c r="K37" s="25" t="str">
        <f t="shared" si="2"/>
        <v/>
      </c>
      <c r="L37" s="20"/>
    </row>
    <row r="38" spans="1:12" ht="18" customHeight="1" x14ac:dyDescent="0.25">
      <c r="A38" s="19"/>
      <c r="B38" s="20"/>
      <c r="C38" s="20"/>
      <c r="D38" s="20"/>
      <c r="E38" s="21"/>
      <c r="F38" s="22"/>
      <c r="G38" s="22"/>
      <c r="H38" s="23" t="str">
        <f t="shared" si="0"/>
        <v/>
      </c>
      <c r="I38" s="21"/>
      <c r="J38" s="24" t="str">
        <f t="shared" si="1"/>
        <v/>
      </c>
      <c r="K38" s="25" t="str">
        <f t="shared" si="2"/>
        <v/>
      </c>
      <c r="L38" s="20"/>
    </row>
    <row r="39" spans="1:12" ht="18" customHeight="1" x14ac:dyDescent="0.25">
      <c r="A39" s="19"/>
      <c r="B39" s="20"/>
      <c r="C39" s="20"/>
      <c r="D39" s="20"/>
      <c r="E39" s="21"/>
      <c r="F39" s="22"/>
      <c r="G39" s="22"/>
      <c r="H39" s="23" t="str">
        <f t="shared" si="0"/>
        <v/>
      </c>
      <c r="I39" s="21"/>
      <c r="J39" s="24" t="str">
        <f t="shared" si="1"/>
        <v/>
      </c>
      <c r="K39" s="25" t="str">
        <f t="shared" si="2"/>
        <v/>
      </c>
      <c r="L39" s="20"/>
    </row>
    <row r="40" spans="1:12" ht="18" customHeight="1" x14ac:dyDescent="0.25">
      <c r="A40" s="19"/>
      <c r="B40" s="20"/>
      <c r="C40" s="20"/>
      <c r="D40" s="20"/>
      <c r="E40" s="21"/>
      <c r="F40" s="22"/>
      <c r="G40" s="22"/>
      <c r="H40" s="23" t="str">
        <f t="shared" si="0"/>
        <v/>
      </c>
      <c r="I40" s="21"/>
      <c r="J40" s="24" t="str">
        <f t="shared" si="1"/>
        <v/>
      </c>
      <c r="K40" s="25" t="str">
        <f t="shared" si="2"/>
        <v/>
      </c>
      <c r="L40" s="20"/>
    </row>
    <row r="41" spans="1:12" ht="18" customHeight="1" x14ac:dyDescent="0.25">
      <c r="A41" s="19"/>
      <c r="B41" s="20"/>
      <c r="C41" s="20"/>
      <c r="D41" s="20"/>
      <c r="E41" s="21"/>
      <c r="F41" s="22"/>
      <c r="G41" s="22"/>
      <c r="H41" s="23" t="str">
        <f t="shared" si="0"/>
        <v/>
      </c>
      <c r="I41" s="21"/>
      <c r="J41" s="24" t="str">
        <f t="shared" si="1"/>
        <v/>
      </c>
      <c r="K41" s="25" t="str">
        <f t="shared" si="2"/>
        <v/>
      </c>
      <c r="L41" s="20"/>
    </row>
  </sheetData>
  <mergeCells count="13">
    <mergeCell ref="A7:L7"/>
    <mergeCell ref="A4:C4"/>
    <mergeCell ref="A5:C5"/>
    <mergeCell ref="D5:E5"/>
    <mergeCell ref="F5:G5"/>
    <mergeCell ref="H5:I5"/>
    <mergeCell ref="J5:K5"/>
    <mergeCell ref="A1:L1"/>
    <mergeCell ref="A2:L2"/>
    <mergeCell ref="D4:E4"/>
    <mergeCell ref="F4:G4"/>
    <mergeCell ref="H4:I4"/>
    <mergeCell ref="J4:K4"/>
  </mergeCells>
  <conditionalFormatting sqref="K9:K41">
    <cfRule type="cellIs" dxfId="2" priority="2" operator="equal">
      <formula>"Paid"</formula>
    </cfRule>
    <cfRule type="cellIs" dxfId="1" priority="3" operator="equal">
      <formula>"Partial"</formula>
    </cfRule>
    <cfRule type="cellIs" dxfId="0" priority="4" operator="equal">
      <formula>"Open"</formula>
    </cfRule>
  </conditionalFormatting>
  <pageMargins left="0.75" right="0.75" top="1" bottom="1" header="0.511811023622047" footer="0.511811023622047"/>
  <pageSetup paperSize="9" orientation="portrait" horizontalDpi="300" verticalDpi="300"/>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B26"/>
  <sheetViews>
    <sheetView showGridLines="0" zoomScaleNormal="100" workbookViewId="0"/>
  </sheetViews>
  <sheetFormatPr defaultColWidth="8.7109375" defaultRowHeight="15" x14ac:dyDescent="0.25"/>
  <cols>
    <col min="1" max="1" width="3" customWidth="1"/>
    <col min="2" max="2" width="96" customWidth="1"/>
  </cols>
  <sheetData>
    <row r="1" spans="2:2" ht="30" customHeight="1" x14ac:dyDescent="0.25">
      <c r="B1" s="26" t="s">
        <v>24</v>
      </c>
    </row>
    <row r="3" spans="2:2" ht="18" customHeight="1" x14ac:dyDescent="0.25">
      <c r="B3" s="27" t="s">
        <v>25</v>
      </c>
    </row>
    <row r="4" spans="2:2" ht="31.5" customHeight="1" x14ac:dyDescent="0.25">
      <c r="B4" s="28" t="s">
        <v>26</v>
      </c>
    </row>
    <row r="6" spans="2:2" ht="18" customHeight="1" x14ac:dyDescent="0.25">
      <c r="B6" s="27" t="s">
        <v>27</v>
      </c>
    </row>
    <row r="7" spans="2:2" ht="18" customHeight="1" x14ac:dyDescent="0.25">
      <c r="B7" s="28" t="s">
        <v>28</v>
      </c>
    </row>
    <row r="8" spans="2:2" ht="18" customHeight="1" x14ac:dyDescent="0.25">
      <c r="B8" s="28" t="s">
        <v>29</v>
      </c>
    </row>
    <row r="9" spans="2:2" ht="18" customHeight="1" x14ac:dyDescent="0.25">
      <c r="B9" s="28" t="s">
        <v>30</v>
      </c>
    </row>
    <row r="10" spans="2:2" ht="18" customHeight="1" x14ac:dyDescent="0.25">
      <c r="B10" s="28" t="s">
        <v>49</v>
      </c>
    </row>
    <row r="11" spans="2:2" ht="18" customHeight="1" x14ac:dyDescent="0.25">
      <c r="B11" s="28" t="s">
        <v>31</v>
      </c>
    </row>
    <row r="12" spans="2:2" ht="18" customHeight="1" x14ac:dyDescent="0.25">
      <c r="B12" s="28" t="s">
        <v>32</v>
      </c>
    </row>
    <row r="13" spans="2:2" ht="18" customHeight="1" x14ac:dyDescent="0.25">
      <c r="B13" s="28" t="s">
        <v>33</v>
      </c>
    </row>
    <row r="14" spans="2:2" ht="18" customHeight="1" x14ac:dyDescent="0.25">
      <c r="B14" s="28" t="s">
        <v>34</v>
      </c>
    </row>
    <row r="15" spans="2:2" ht="18" customHeight="1" x14ac:dyDescent="0.25">
      <c r="B15" s="28" t="s">
        <v>35</v>
      </c>
    </row>
    <row r="16" spans="2:2" ht="18" customHeight="1" x14ac:dyDescent="0.25">
      <c r="B16" s="28" t="s">
        <v>36</v>
      </c>
    </row>
    <row r="17" spans="2:2" ht="18" customHeight="1" x14ac:dyDescent="0.25">
      <c r="B17" s="28" t="s">
        <v>37</v>
      </c>
    </row>
    <row r="18" spans="2:2" ht="18" customHeight="1" x14ac:dyDescent="0.25">
      <c r="B18" s="28" t="s">
        <v>38</v>
      </c>
    </row>
    <row r="20" spans="2:2" ht="31.5" customHeight="1" x14ac:dyDescent="0.25">
      <c r="B20" s="28" t="s">
        <v>39</v>
      </c>
    </row>
    <row r="22" spans="2:2" ht="18" customHeight="1" x14ac:dyDescent="0.25">
      <c r="B22" s="27" t="s">
        <v>40</v>
      </c>
    </row>
    <row r="23" spans="2:2" ht="18" customHeight="1" x14ac:dyDescent="0.25">
      <c r="B23" s="28" t="s">
        <v>41</v>
      </c>
    </row>
    <row r="25" spans="2:2" ht="24" customHeight="1" x14ac:dyDescent="0.25">
      <c r="B25" s="29" t="s">
        <v>42</v>
      </c>
    </row>
    <row r="26" spans="2:2" ht="73.5" customHeight="1" x14ac:dyDescent="0.25">
      <c r="B26" s="30" t="s">
        <v>43</v>
      </c>
    </row>
  </sheetData>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Commission Tracker</vt:lpstr>
      <vt:lpstr>How to Use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Fariz S. Ismayilov</cp:lastModifiedBy>
  <cp:revision>0</cp:revision>
  <dcterms:created xsi:type="dcterms:W3CDTF">2026-07-22T00:49:53Z</dcterms:created>
  <dcterms:modified xsi:type="dcterms:W3CDTF">2026-09-29T07:18:45Z</dcterms:modified>
  <dc:language>en-US</dc:language>
</cp:coreProperties>
</file>